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X:\UR Staff - Students\- Megan\Public Records\"/>
    </mc:Choice>
  </mc:AlternateContent>
  <xr:revisionPtr revIDLastSave="0" documentId="13_ncr:1_{9CDF3DDD-E7FF-4D21-AB39-3982E0EA1CF9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MASTER" sheetId="2" r:id="rId1"/>
    <sheet name="2025" sheetId="9" r:id="rId2"/>
    <sheet name="2024" sheetId="8" r:id="rId3"/>
    <sheet name="2023" sheetId="6" r:id="rId4"/>
    <sheet name="2022" sheetId="5" r:id="rId5"/>
    <sheet name="2021" sheetId="4" r:id="rId6"/>
    <sheet name="2020" sheetId="3" r:id="rId7"/>
    <sheet name="2019" sheetId="1" r:id="rId8"/>
    <sheet name="2018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8" l="1"/>
  <c r="K15" i="8"/>
  <c r="I15" i="8"/>
  <c r="H15" i="8"/>
  <c r="J15" i="8" s="1"/>
  <c r="F15" i="8"/>
  <c r="E15" i="8"/>
  <c r="C15" i="8"/>
  <c r="B15" i="8"/>
  <c r="D15" i="8" s="1"/>
  <c r="G15" i="8" l="1"/>
  <c r="L14" i="6"/>
  <c r="K14" i="6"/>
  <c r="J14" i="6"/>
  <c r="I14" i="6"/>
  <c r="H14" i="6"/>
  <c r="G14" i="6"/>
  <c r="F14" i="6"/>
  <c r="E14" i="6"/>
  <c r="D14" i="6"/>
  <c r="C14" i="6"/>
  <c r="B14" i="6"/>
  <c r="L14" i="5" l="1"/>
  <c r="K14" i="5"/>
  <c r="J14" i="5"/>
  <c r="I14" i="5"/>
  <c r="H14" i="5"/>
  <c r="G14" i="5"/>
  <c r="F14" i="5"/>
  <c r="E14" i="5"/>
  <c r="D14" i="5"/>
  <c r="C14" i="5"/>
  <c r="B14" i="5"/>
  <c r="L15" i="4" l="1"/>
  <c r="K15" i="4"/>
  <c r="J15" i="4"/>
  <c r="I15" i="4"/>
  <c r="H15" i="4"/>
  <c r="G15" i="4"/>
  <c r="F15" i="4"/>
  <c r="E15" i="4"/>
  <c r="D15" i="4"/>
  <c r="C15" i="4"/>
  <c r="B15" i="4"/>
  <c r="L15" i="3" l="1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<sst xmlns="http://schemas.openxmlformats.org/spreadsheetml/2006/main" count="180" uniqueCount="35">
  <si>
    <t>Period</t>
  </si>
  <si>
    <t>Total New Requests Received</t>
  </si>
  <si>
    <t>Requests Carried Over from Previous Quarter</t>
  </si>
  <si>
    <t>Total Requests Closed</t>
  </si>
  <si>
    <t>Requests Closed</t>
  </si>
  <si>
    <t>Requests Pending at End of Quarter</t>
  </si>
  <si>
    <t>Sent Responsive Documents</t>
  </si>
  <si>
    <t>No Records Available</t>
  </si>
  <si>
    <t>Requests Denied</t>
  </si>
  <si>
    <t>Response Times (not including withdrawn/closed for non-payment)</t>
  </si>
  <si>
    <t>≤ 10 bus. days</t>
  </si>
  <si>
    <t>11-20 bus. Days</t>
  </si>
  <si>
    <t>&gt; 20 bus. Days</t>
  </si>
  <si>
    <t>Withdrawn/ Removed for Lack of Payment/ Response</t>
  </si>
  <si>
    <t>1st Quarter (January 1- March 31)</t>
  </si>
  <si>
    <t>3rd Quarter (July 1- September 30)</t>
  </si>
  <si>
    <t>2nd Quarter (April 1 - June 30)</t>
  </si>
  <si>
    <t>4th Quarter (October 1 - December 31)</t>
  </si>
  <si>
    <t>2019 Public Records Statistical Report</t>
  </si>
  <si>
    <t>Total for 2019</t>
  </si>
  <si>
    <t>UNI - 2020 Public Records Statistical Report</t>
  </si>
  <si>
    <t>Total for 2020</t>
  </si>
  <si>
    <t>UNI - 2021 Public Records Statistical Report</t>
  </si>
  <si>
    <t>Total for 2021</t>
  </si>
  <si>
    <r>
      <t>Total for 20</t>
    </r>
    <r>
      <rPr>
        <b/>
        <sz val="9"/>
        <color rgb="FFFF0000"/>
        <rFont val="Arial"/>
        <family val="2"/>
      </rPr>
      <t>XX</t>
    </r>
  </si>
  <si>
    <t>20XX Public Records Statistical Report</t>
  </si>
  <si>
    <t>2022 Public Records Statistical Report</t>
  </si>
  <si>
    <t>Total for 2022</t>
  </si>
  <si>
    <t>2023 Public Records Statistical Report</t>
  </si>
  <si>
    <t>Total for 2023</t>
  </si>
  <si>
    <t>2018 Public Records Statistical Report</t>
  </si>
  <si>
    <t>Total for 2018</t>
  </si>
  <si>
    <t>Total for 2024</t>
  </si>
  <si>
    <t>2024 Public Records Statistical Report</t>
  </si>
  <si>
    <t>Total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</si>
</sst>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4"/>
      <color indexed="9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D30" sqref="D30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ht="27" customHeight="1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30" customHeight="1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38" t="s">
        <v>14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x14ac:dyDescent="0.2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2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36" x14ac:dyDescent="0.2">
      <c r="A12" s="2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4.95" customHeight="1" x14ac:dyDescent="0.2">
      <c r="A13" s="42" t="s">
        <v>17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99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24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B9F8-4D63-4135-A07F-77A54F1BCD4A}">
  <dimension ref="A1:L16"/>
  <sheetViews>
    <sheetView workbookViewId="0">
      <selection activeCell="B21" sqref="B21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ht="27" customHeight="1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30" customHeight="1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38" t="s">
        <v>14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x14ac:dyDescent="0.2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2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36" x14ac:dyDescent="0.2">
      <c r="A12" s="2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1:12" ht="24.95" customHeight="1" x14ac:dyDescent="0.2">
      <c r="A13" s="42" t="s">
        <v>17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99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34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2E40-45D9-4CA9-9EB8-62640A7183B9}">
  <dimension ref="A1:L16"/>
  <sheetViews>
    <sheetView tabSelected="1" workbookViewId="0">
      <selection activeCell="A3" sqref="A3:A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8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ht="27" customHeight="1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30" customHeight="1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38" t="s">
        <v>14</v>
      </c>
      <c r="B8" s="40">
        <v>30</v>
      </c>
      <c r="C8" s="40">
        <v>2</v>
      </c>
      <c r="D8" s="40">
        <v>30</v>
      </c>
      <c r="E8" s="40">
        <v>26</v>
      </c>
      <c r="F8" s="40">
        <v>2</v>
      </c>
      <c r="G8" s="40">
        <v>0</v>
      </c>
      <c r="H8" s="40">
        <v>2</v>
      </c>
      <c r="I8" s="40">
        <v>26</v>
      </c>
      <c r="J8" s="40">
        <v>3</v>
      </c>
      <c r="K8" s="40">
        <v>1</v>
      </c>
      <c r="L8" s="40">
        <v>2</v>
      </c>
    </row>
    <row r="9" spans="1:12" x14ac:dyDescent="0.2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2" t="s">
        <v>16</v>
      </c>
      <c r="B10" s="43">
        <v>39</v>
      </c>
      <c r="C10" s="43">
        <v>2</v>
      </c>
      <c r="D10" s="43">
        <v>35</v>
      </c>
      <c r="E10" s="43">
        <v>28</v>
      </c>
      <c r="F10" s="43">
        <v>4</v>
      </c>
      <c r="G10" s="43">
        <v>0</v>
      </c>
      <c r="H10" s="43">
        <v>4</v>
      </c>
      <c r="I10" s="43">
        <v>27</v>
      </c>
      <c r="J10" s="43">
        <v>3</v>
      </c>
      <c r="K10" s="43">
        <v>6</v>
      </c>
      <c r="L10" s="43">
        <v>6</v>
      </c>
    </row>
    <row r="11" spans="1:12" x14ac:dyDescent="0.2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36" x14ac:dyDescent="0.2">
      <c r="A12" s="2" t="s">
        <v>15</v>
      </c>
      <c r="B12" s="3">
        <v>42</v>
      </c>
      <c r="C12" s="3">
        <v>6</v>
      </c>
      <c r="D12" s="3">
        <v>46</v>
      </c>
      <c r="E12" s="3">
        <v>38</v>
      </c>
      <c r="F12" s="3">
        <v>4</v>
      </c>
      <c r="G12" s="3">
        <v>0</v>
      </c>
      <c r="H12" s="3">
        <v>2</v>
      </c>
      <c r="I12" s="3">
        <v>30</v>
      </c>
      <c r="J12" s="3">
        <v>6</v>
      </c>
      <c r="K12" s="3">
        <v>10</v>
      </c>
      <c r="L12" s="4">
        <v>2</v>
      </c>
    </row>
    <row r="13" spans="1:12" ht="24.95" customHeight="1" x14ac:dyDescent="0.2">
      <c r="A13" s="42" t="s">
        <v>17</v>
      </c>
      <c r="B13" s="43">
        <v>34</v>
      </c>
      <c r="C13" s="43">
        <v>2</v>
      </c>
      <c r="D13" s="43">
        <v>35</v>
      </c>
      <c r="E13" s="43">
        <v>28</v>
      </c>
      <c r="F13" s="43">
        <v>1</v>
      </c>
      <c r="G13" s="43">
        <v>4</v>
      </c>
      <c r="H13" s="43">
        <v>2</v>
      </c>
      <c r="I13" s="43">
        <v>29</v>
      </c>
      <c r="J13" s="43">
        <v>4</v>
      </c>
      <c r="K13" s="43">
        <v>2</v>
      </c>
      <c r="L13" s="43">
        <v>1</v>
      </c>
    </row>
    <row r="14" spans="1:12" ht="99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32</v>
      </c>
      <c r="B15" s="40">
        <f t="shared" ref="B15" si="0">SUM(B8:B14)</f>
        <v>145</v>
      </c>
      <c r="C15" s="40">
        <f>SUM(C8:C14)</f>
        <v>12</v>
      </c>
      <c r="D15" s="40">
        <f>SUM(B15:C16)</f>
        <v>157</v>
      </c>
      <c r="E15" s="40">
        <f>SUM(E8:E14)</f>
        <v>120</v>
      </c>
      <c r="F15" s="40">
        <f>SUM(F8:F14)</f>
        <v>11</v>
      </c>
      <c r="G15" s="40">
        <f>SUM(E15:F16)</f>
        <v>131</v>
      </c>
      <c r="H15" s="40">
        <f>SUM(H8:H14)</f>
        <v>10</v>
      </c>
      <c r="I15" s="40">
        <f>SUM(I8:I14)</f>
        <v>112</v>
      </c>
      <c r="J15" s="40">
        <f>SUM(H15:I16)</f>
        <v>122</v>
      </c>
      <c r="K15" s="40">
        <f>SUM(K8:K14)</f>
        <v>19</v>
      </c>
      <c r="L15" s="40">
        <f>SUM(L8:L14)</f>
        <v>11</v>
      </c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4FFB-EDF1-4109-9A34-3FF75C70344C}">
  <dimension ref="A1:L15"/>
  <sheetViews>
    <sheetView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8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ht="27" customHeight="1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30" customHeight="1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38" t="s">
        <v>14</v>
      </c>
      <c r="B8" s="40">
        <v>23</v>
      </c>
      <c r="C8" s="40">
        <v>1</v>
      </c>
      <c r="D8" s="40">
        <v>22</v>
      </c>
      <c r="E8" s="40">
        <v>16</v>
      </c>
      <c r="F8" s="40">
        <v>5</v>
      </c>
      <c r="G8" s="40">
        <v>0</v>
      </c>
      <c r="H8" s="40">
        <v>1</v>
      </c>
      <c r="I8" s="40">
        <v>20</v>
      </c>
      <c r="J8" s="40">
        <v>2</v>
      </c>
      <c r="K8" s="40">
        <v>0</v>
      </c>
      <c r="L8" s="40">
        <v>2</v>
      </c>
    </row>
    <row r="9" spans="1:12" x14ac:dyDescent="0.2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2" t="s">
        <v>16</v>
      </c>
      <c r="B10" s="43">
        <v>28</v>
      </c>
      <c r="C10" s="43">
        <v>2</v>
      </c>
      <c r="D10" s="43">
        <v>28</v>
      </c>
      <c r="E10" s="43">
        <v>25</v>
      </c>
      <c r="F10" s="43">
        <v>2</v>
      </c>
      <c r="G10" s="43">
        <v>0</v>
      </c>
      <c r="H10" s="43">
        <v>1</v>
      </c>
      <c r="I10" s="43">
        <v>26</v>
      </c>
      <c r="J10" s="43">
        <v>1</v>
      </c>
      <c r="K10" s="43">
        <v>1</v>
      </c>
      <c r="L10" s="43">
        <v>2</v>
      </c>
    </row>
    <row r="11" spans="1:12" x14ac:dyDescent="0.2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24" x14ac:dyDescent="0.2">
      <c r="A12" s="2" t="s">
        <v>15</v>
      </c>
      <c r="B12" s="3">
        <v>26</v>
      </c>
      <c r="C12" s="3">
        <v>1</v>
      </c>
      <c r="D12" s="3">
        <v>25</v>
      </c>
      <c r="E12" s="3">
        <v>22</v>
      </c>
      <c r="F12" s="3">
        <v>3</v>
      </c>
      <c r="G12" s="3">
        <v>0</v>
      </c>
      <c r="H12" s="3">
        <v>0</v>
      </c>
      <c r="I12" s="3">
        <v>24</v>
      </c>
      <c r="J12" s="3">
        <v>1</v>
      </c>
      <c r="K12" s="3">
        <v>0</v>
      </c>
      <c r="L12" s="4">
        <v>2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17</v>
      </c>
      <c r="F13" s="6">
        <v>1</v>
      </c>
      <c r="G13" s="6">
        <v>0</v>
      </c>
      <c r="H13" s="6">
        <v>0</v>
      </c>
      <c r="I13" s="6">
        <v>14</v>
      </c>
      <c r="J13" s="6">
        <v>2</v>
      </c>
      <c r="K13" s="6">
        <v>2</v>
      </c>
      <c r="L13" s="6">
        <v>2</v>
      </c>
    </row>
    <row r="14" spans="1:12" ht="24.95" customHeight="1" x14ac:dyDescent="0.2">
      <c r="A14" s="46" t="s">
        <v>29</v>
      </c>
      <c r="B14" s="40">
        <f t="shared" ref="B14:L14" si="0">SUM(B8:B13)</f>
        <v>96</v>
      </c>
      <c r="C14" s="40">
        <f t="shared" si="0"/>
        <v>5</v>
      </c>
      <c r="D14" s="40">
        <f t="shared" si="0"/>
        <v>93</v>
      </c>
      <c r="E14" s="40">
        <f t="shared" si="0"/>
        <v>80</v>
      </c>
      <c r="F14" s="40">
        <f t="shared" si="0"/>
        <v>11</v>
      </c>
      <c r="G14" s="40">
        <f t="shared" si="0"/>
        <v>0</v>
      </c>
      <c r="H14" s="40">
        <f t="shared" si="0"/>
        <v>2</v>
      </c>
      <c r="I14" s="40">
        <f t="shared" si="0"/>
        <v>84</v>
      </c>
      <c r="J14" s="40">
        <f t="shared" si="0"/>
        <v>6</v>
      </c>
      <c r="K14" s="40">
        <f t="shared" si="0"/>
        <v>3</v>
      </c>
      <c r="L14" s="40">
        <f t="shared" si="0"/>
        <v>8</v>
      </c>
    </row>
    <row r="15" spans="1:12" ht="24.95" customHeight="1" thickBot="1" x14ac:dyDescent="0.25">
      <c r="A15" s="4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</sheetData>
  <mergeCells count="51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023-5A3E-4F2E-8EAF-391B0E460A28}">
  <dimension ref="A1:L15"/>
  <sheetViews>
    <sheetView zoomScale="145" zoomScaleNormal="145"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ht="27" customHeight="1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30" customHeight="1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38" t="s">
        <v>14</v>
      </c>
      <c r="B8" s="40">
        <v>28</v>
      </c>
      <c r="C8" s="40">
        <v>0</v>
      </c>
      <c r="D8" s="40">
        <v>28</v>
      </c>
      <c r="E8" s="40">
        <v>23</v>
      </c>
      <c r="F8" s="40">
        <v>5</v>
      </c>
      <c r="G8" s="40">
        <v>0</v>
      </c>
      <c r="H8" s="40">
        <v>0</v>
      </c>
      <c r="I8" s="40">
        <v>27</v>
      </c>
      <c r="J8" s="40">
        <v>0</v>
      </c>
      <c r="K8" s="40">
        <v>1</v>
      </c>
      <c r="L8" s="40">
        <v>0</v>
      </c>
    </row>
    <row r="9" spans="1:12" x14ac:dyDescent="0.2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2" t="s">
        <v>16</v>
      </c>
      <c r="B10" s="43">
        <v>20</v>
      </c>
      <c r="C10" s="43">
        <v>0</v>
      </c>
      <c r="D10" s="43">
        <v>17</v>
      </c>
      <c r="E10" s="43">
        <v>14</v>
      </c>
      <c r="F10" s="43">
        <v>2</v>
      </c>
      <c r="G10" s="43">
        <v>0</v>
      </c>
      <c r="H10" s="43">
        <v>1</v>
      </c>
      <c r="I10" s="43">
        <v>15</v>
      </c>
      <c r="J10" s="43">
        <v>0</v>
      </c>
      <c r="K10" s="43">
        <v>2</v>
      </c>
      <c r="L10" s="43">
        <v>3</v>
      </c>
    </row>
    <row r="11" spans="1:12" x14ac:dyDescent="0.2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24" x14ac:dyDescent="0.2">
      <c r="A12" s="2" t="s">
        <v>15</v>
      </c>
      <c r="B12" s="3">
        <v>30</v>
      </c>
      <c r="C12" s="3">
        <v>3</v>
      </c>
      <c r="D12" s="3">
        <v>32</v>
      </c>
      <c r="E12" s="3">
        <v>25</v>
      </c>
      <c r="F12" s="3">
        <v>2</v>
      </c>
      <c r="G12" s="3">
        <v>3</v>
      </c>
      <c r="H12" s="3">
        <v>2</v>
      </c>
      <c r="I12" s="3">
        <v>26</v>
      </c>
      <c r="J12" s="3">
        <v>4</v>
      </c>
      <c r="K12" s="3">
        <v>2</v>
      </c>
      <c r="L12" s="4">
        <v>1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16</v>
      </c>
      <c r="F13" s="6">
        <v>2</v>
      </c>
      <c r="G13" s="6">
        <v>0</v>
      </c>
      <c r="H13" s="6">
        <v>0</v>
      </c>
      <c r="I13" s="6">
        <v>18</v>
      </c>
      <c r="J13" s="6">
        <v>0</v>
      </c>
      <c r="K13" s="6">
        <v>0</v>
      </c>
      <c r="L13" s="6">
        <v>2</v>
      </c>
    </row>
    <row r="14" spans="1:12" ht="24.95" customHeight="1" x14ac:dyDescent="0.2">
      <c r="A14" s="46" t="s">
        <v>27</v>
      </c>
      <c r="B14" s="40">
        <f t="shared" ref="B14:L14" si="0">SUM(B8:B13)</f>
        <v>97</v>
      </c>
      <c r="C14" s="40">
        <f t="shared" si="0"/>
        <v>4</v>
      </c>
      <c r="D14" s="40">
        <f t="shared" si="0"/>
        <v>95</v>
      </c>
      <c r="E14" s="40">
        <f t="shared" si="0"/>
        <v>78</v>
      </c>
      <c r="F14" s="40">
        <f t="shared" si="0"/>
        <v>11</v>
      </c>
      <c r="G14" s="40">
        <f t="shared" si="0"/>
        <v>3</v>
      </c>
      <c r="H14" s="40">
        <f t="shared" si="0"/>
        <v>3</v>
      </c>
      <c r="I14" s="40">
        <f t="shared" si="0"/>
        <v>86</v>
      </c>
      <c r="J14" s="40">
        <f t="shared" si="0"/>
        <v>4</v>
      </c>
      <c r="K14" s="40">
        <f t="shared" si="0"/>
        <v>5</v>
      </c>
      <c r="L14" s="40">
        <f t="shared" si="0"/>
        <v>6</v>
      </c>
    </row>
    <row r="15" spans="1:12" ht="24.95" customHeight="1" thickBot="1" x14ac:dyDescent="0.25">
      <c r="A15" s="4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</sheetData>
  <mergeCells count="51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A8:A9"/>
    <mergeCell ref="B8:B9"/>
    <mergeCell ref="C8:C9"/>
    <mergeCell ref="D8:D9"/>
    <mergeCell ref="E8:E9"/>
    <mergeCell ref="I8:I9"/>
    <mergeCell ref="J8:J9"/>
    <mergeCell ref="K8:K9"/>
    <mergeCell ref="H4:H7"/>
    <mergeCell ref="I4:K5"/>
    <mergeCell ref="I6:I7"/>
    <mergeCell ref="J6:J7"/>
    <mergeCell ref="K6:K7"/>
    <mergeCell ref="J10:J11"/>
    <mergeCell ref="K10:K11"/>
    <mergeCell ref="L10:L11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A14:A15"/>
    <mergeCell ref="B14:B15"/>
    <mergeCell ref="C14:C15"/>
    <mergeCell ref="D14:D15"/>
    <mergeCell ref="E14:E15"/>
    <mergeCell ref="L14:L15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activeCell="A17" sqref="A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5703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15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46" t="s">
        <v>14</v>
      </c>
      <c r="B8" s="40">
        <v>34</v>
      </c>
      <c r="C8" s="40">
        <v>0</v>
      </c>
      <c r="D8" s="40">
        <v>33</v>
      </c>
      <c r="E8" s="40">
        <v>26</v>
      </c>
      <c r="F8" s="40">
        <v>3</v>
      </c>
      <c r="G8" s="40">
        <v>0</v>
      </c>
      <c r="H8" s="40">
        <v>4</v>
      </c>
      <c r="I8" s="40">
        <v>30</v>
      </c>
      <c r="J8" s="40">
        <v>3</v>
      </c>
      <c r="K8" s="40">
        <v>0</v>
      </c>
      <c r="L8" s="40">
        <v>1</v>
      </c>
    </row>
    <row r="9" spans="1:12" ht="24.95" customHeight="1" x14ac:dyDescent="0.2">
      <c r="A9" s="4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9" t="s">
        <v>16</v>
      </c>
      <c r="B10" s="43">
        <v>22</v>
      </c>
      <c r="C10" s="43">
        <v>0</v>
      </c>
      <c r="D10" s="43">
        <v>22</v>
      </c>
      <c r="E10" s="43">
        <v>18</v>
      </c>
      <c r="F10" s="43">
        <v>3</v>
      </c>
      <c r="G10" s="43">
        <v>0</v>
      </c>
      <c r="H10" s="43">
        <v>1</v>
      </c>
      <c r="I10" s="43">
        <v>22</v>
      </c>
      <c r="J10" s="43">
        <v>0</v>
      </c>
      <c r="K10" s="43">
        <v>0</v>
      </c>
      <c r="L10" s="43">
        <v>0</v>
      </c>
    </row>
    <row r="11" spans="1:12" ht="24.95" customHeight="1" x14ac:dyDescent="0.2">
      <c r="A11" s="4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36" x14ac:dyDescent="0.2">
      <c r="A12" s="2" t="s">
        <v>15</v>
      </c>
      <c r="B12" s="3">
        <v>35</v>
      </c>
      <c r="C12" s="3">
        <v>0</v>
      </c>
      <c r="D12" s="3">
        <v>33</v>
      </c>
      <c r="E12" s="3">
        <v>27</v>
      </c>
      <c r="F12" s="3">
        <v>0</v>
      </c>
      <c r="G12" s="3">
        <v>5</v>
      </c>
      <c r="H12" s="3">
        <v>1</v>
      </c>
      <c r="I12" s="3">
        <v>29</v>
      </c>
      <c r="J12" s="3">
        <v>4</v>
      </c>
      <c r="K12" s="3">
        <v>0</v>
      </c>
      <c r="L12" s="4">
        <v>2</v>
      </c>
    </row>
    <row r="13" spans="1:12" ht="24.95" customHeight="1" x14ac:dyDescent="0.2">
      <c r="A13" s="49" t="s">
        <v>17</v>
      </c>
      <c r="B13" s="43">
        <v>23</v>
      </c>
      <c r="C13" s="43">
        <v>2</v>
      </c>
      <c r="D13" s="43">
        <v>23</v>
      </c>
      <c r="E13" s="43">
        <v>17</v>
      </c>
      <c r="F13" s="43">
        <v>2</v>
      </c>
      <c r="G13" s="43">
        <v>3</v>
      </c>
      <c r="H13" s="43">
        <v>1</v>
      </c>
      <c r="I13" s="43">
        <v>19</v>
      </c>
      <c r="J13" s="43">
        <v>3</v>
      </c>
      <c r="K13" s="43">
        <v>1</v>
      </c>
      <c r="L13" s="43">
        <v>2</v>
      </c>
    </row>
    <row r="14" spans="1:12" ht="24.95" customHeight="1" thickBot="1" x14ac:dyDescent="0.25">
      <c r="A14" s="4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23</v>
      </c>
      <c r="B15" s="40">
        <f t="shared" ref="B15:L15" si="0">B8+B10+B12+B13</f>
        <v>114</v>
      </c>
      <c r="C15" s="40">
        <f t="shared" si="0"/>
        <v>2</v>
      </c>
      <c r="D15" s="40">
        <f t="shared" si="0"/>
        <v>111</v>
      </c>
      <c r="E15" s="40">
        <f t="shared" si="0"/>
        <v>88</v>
      </c>
      <c r="F15" s="40">
        <f t="shared" si="0"/>
        <v>8</v>
      </c>
      <c r="G15" s="40">
        <f t="shared" si="0"/>
        <v>8</v>
      </c>
      <c r="H15" s="40">
        <f t="shared" si="0"/>
        <v>7</v>
      </c>
      <c r="I15" s="40">
        <f t="shared" si="0"/>
        <v>100</v>
      </c>
      <c r="J15" s="40">
        <f t="shared" si="0"/>
        <v>10</v>
      </c>
      <c r="K15" s="40">
        <f t="shared" si="0"/>
        <v>1</v>
      </c>
      <c r="L15" s="40">
        <f t="shared" si="0"/>
        <v>5</v>
      </c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Normal="100" workbookViewId="0">
      <selection activeCell="D24" sqref="D24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5703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8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15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46" t="s">
        <v>14</v>
      </c>
      <c r="B8" s="40">
        <v>25</v>
      </c>
      <c r="C8" s="40">
        <v>2</v>
      </c>
      <c r="D8" s="40">
        <v>20</v>
      </c>
      <c r="E8" s="40">
        <v>18</v>
      </c>
      <c r="F8" s="40">
        <v>1</v>
      </c>
      <c r="G8" s="40">
        <v>1</v>
      </c>
      <c r="H8" s="40">
        <v>0</v>
      </c>
      <c r="I8" s="40">
        <v>16</v>
      </c>
      <c r="J8" s="40">
        <v>1</v>
      </c>
      <c r="K8" s="40">
        <v>3</v>
      </c>
      <c r="L8" s="40">
        <v>5</v>
      </c>
    </row>
    <row r="9" spans="1:12" ht="24.95" customHeight="1" x14ac:dyDescent="0.2">
      <c r="A9" s="4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9" t="s">
        <v>16</v>
      </c>
      <c r="B10" s="43">
        <v>15</v>
      </c>
      <c r="C10" s="43">
        <v>6</v>
      </c>
      <c r="D10" s="43">
        <v>19</v>
      </c>
      <c r="E10" s="43">
        <v>15</v>
      </c>
      <c r="F10" s="43">
        <v>2</v>
      </c>
      <c r="G10" s="43">
        <v>0</v>
      </c>
      <c r="H10" s="43">
        <v>2</v>
      </c>
      <c r="I10" s="43">
        <v>12</v>
      </c>
      <c r="J10" s="43">
        <v>2</v>
      </c>
      <c r="K10" s="43">
        <v>5</v>
      </c>
      <c r="L10" s="43">
        <v>2</v>
      </c>
    </row>
    <row r="11" spans="1:12" ht="24.95" customHeight="1" x14ac:dyDescent="0.2">
      <c r="A11" s="4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36" x14ac:dyDescent="0.2">
      <c r="A12" s="2" t="s">
        <v>15</v>
      </c>
      <c r="B12" s="3">
        <v>25</v>
      </c>
      <c r="C12" s="3">
        <v>2</v>
      </c>
      <c r="D12" s="3">
        <v>25</v>
      </c>
      <c r="E12" s="3">
        <v>18</v>
      </c>
      <c r="F12" s="3">
        <v>3</v>
      </c>
      <c r="G12" s="3">
        <v>3</v>
      </c>
      <c r="H12" s="3">
        <v>1</v>
      </c>
      <c r="I12" s="3">
        <v>20</v>
      </c>
      <c r="J12" s="3">
        <v>1</v>
      </c>
      <c r="K12" s="3">
        <v>4</v>
      </c>
      <c r="L12" s="4">
        <v>2</v>
      </c>
    </row>
    <row r="13" spans="1:12" ht="24.95" customHeight="1" x14ac:dyDescent="0.2">
      <c r="A13" s="49" t="s">
        <v>17</v>
      </c>
      <c r="B13" s="43">
        <v>18</v>
      </c>
      <c r="C13" s="43">
        <v>2</v>
      </c>
      <c r="D13" s="43">
        <v>20</v>
      </c>
      <c r="E13" s="43">
        <v>15</v>
      </c>
      <c r="F13" s="43">
        <v>5</v>
      </c>
      <c r="G13" s="43">
        <v>0</v>
      </c>
      <c r="H13" s="43">
        <v>0</v>
      </c>
      <c r="I13" s="43">
        <v>17</v>
      </c>
      <c r="J13" s="43">
        <v>2</v>
      </c>
      <c r="K13" s="43">
        <v>1</v>
      </c>
      <c r="L13" s="43">
        <v>0</v>
      </c>
    </row>
    <row r="14" spans="1:12" ht="24.95" customHeight="1" thickBot="1" x14ac:dyDescent="0.25">
      <c r="A14" s="4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21</v>
      </c>
      <c r="B15" s="40">
        <f t="shared" ref="B15:L15" si="0">B8+B10+B12+B13</f>
        <v>83</v>
      </c>
      <c r="C15" s="40">
        <f t="shared" si="0"/>
        <v>12</v>
      </c>
      <c r="D15" s="40">
        <f t="shared" si="0"/>
        <v>84</v>
      </c>
      <c r="E15" s="40">
        <f t="shared" si="0"/>
        <v>66</v>
      </c>
      <c r="F15" s="40">
        <f t="shared" si="0"/>
        <v>11</v>
      </c>
      <c r="G15" s="40">
        <f t="shared" si="0"/>
        <v>4</v>
      </c>
      <c r="H15" s="40">
        <f t="shared" si="0"/>
        <v>3</v>
      </c>
      <c r="I15" s="40">
        <f t="shared" si="0"/>
        <v>65</v>
      </c>
      <c r="J15" s="40">
        <f t="shared" si="0"/>
        <v>6</v>
      </c>
      <c r="K15" s="40">
        <f t="shared" si="0"/>
        <v>13</v>
      </c>
      <c r="L15" s="40">
        <f t="shared" si="0"/>
        <v>9</v>
      </c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140" zoomScaleNormal="140" zoomScalePageLayoutView="125" workbookViewId="0">
      <selection activeCell="B17" sqref="B17"/>
    </sheetView>
  </sheetViews>
  <sheetFormatPr defaultColWidth="8.85546875" defaultRowHeight="14.25" x14ac:dyDescent="0.2"/>
  <cols>
    <col min="1" max="1" width="14.28515625" style="1" customWidth="1"/>
    <col min="2" max="8" width="9.7109375" style="1" customWidth="1"/>
    <col min="9" max="11" width="8.140625" style="1" customWidth="1"/>
    <col min="12" max="16384" width="8.85546875" style="1"/>
  </cols>
  <sheetData>
    <row r="1" spans="1:12" x14ac:dyDescent="0.2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15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46" t="s">
        <v>14</v>
      </c>
      <c r="B8" s="40">
        <v>8</v>
      </c>
      <c r="C8" s="40">
        <v>0</v>
      </c>
      <c r="D8" s="40">
        <v>5</v>
      </c>
      <c r="E8" s="40">
        <v>5</v>
      </c>
      <c r="F8" s="40">
        <v>0</v>
      </c>
      <c r="G8" s="40">
        <v>0</v>
      </c>
      <c r="H8" s="40">
        <v>0</v>
      </c>
      <c r="I8" s="40">
        <v>5</v>
      </c>
      <c r="J8" s="40">
        <v>0</v>
      </c>
      <c r="K8" s="40">
        <v>0</v>
      </c>
      <c r="L8" s="40">
        <v>3</v>
      </c>
    </row>
    <row r="9" spans="1:12" ht="24.95" customHeight="1" x14ac:dyDescent="0.2">
      <c r="A9" s="4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9" t="s">
        <v>16</v>
      </c>
      <c r="B10" s="43">
        <v>24</v>
      </c>
      <c r="C10" s="43">
        <v>1</v>
      </c>
      <c r="D10" s="43">
        <v>19</v>
      </c>
      <c r="E10" s="43">
        <v>18</v>
      </c>
      <c r="F10" s="43">
        <v>1</v>
      </c>
      <c r="G10" s="43">
        <v>0</v>
      </c>
      <c r="H10" s="43">
        <v>0</v>
      </c>
      <c r="I10" s="43">
        <v>19</v>
      </c>
      <c r="J10" s="43">
        <v>0</v>
      </c>
      <c r="K10" s="43">
        <v>5</v>
      </c>
      <c r="L10" s="43">
        <v>6</v>
      </c>
    </row>
    <row r="11" spans="1:12" ht="24.95" customHeight="1" x14ac:dyDescent="0.2">
      <c r="A11" s="4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24.95" customHeight="1" x14ac:dyDescent="0.2">
      <c r="A12" s="2" t="s">
        <v>15</v>
      </c>
      <c r="B12" s="3">
        <v>22</v>
      </c>
      <c r="C12" s="3">
        <v>1</v>
      </c>
      <c r="D12" s="3">
        <v>17</v>
      </c>
      <c r="E12" s="3">
        <v>15</v>
      </c>
      <c r="F12" s="3">
        <v>0</v>
      </c>
      <c r="G12" s="3">
        <v>0</v>
      </c>
      <c r="H12" s="3">
        <v>0</v>
      </c>
      <c r="I12" s="3">
        <v>16</v>
      </c>
      <c r="J12" s="3">
        <v>0</v>
      </c>
      <c r="K12" s="3">
        <v>0</v>
      </c>
      <c r="L12" s="4">
        <v>2</v>
      </c>
    </row>
    <row r="13" spans="1:12" ht="24.95" customHeight="1" x14ac:dyDescent="0.2">
      <c r="A13" s="49" t="s">
        <v>17</v>
      </c>
      <c r="B13" s="43">
        <v>12</v>
      </c>
      <c r="C13" s="43">
        <v>0</v>
      </c>
      <c r="D13" s="43">
        <v>12</v>
      </c>
      <c r="E13" s="43">
        <v>9</v>
      </c>
      <c r="F13" s="43">
        <v>0</v>
      </c>
      <c r="G13" s="43">
        <v>3</v>
      </c>
      <c r="H13" s="43">
        <v>0</v>
      </c>
      <c r="I13" s="43">
        <v>12</v>
      </c>
      <c r="J13" s="43">
        <v>0</v>
      </c>
      <c r="K13" s="43">
        <v>0</v>
      </c>
      <c r="L13" s="43">
        <v>0</v>
      </c>
    </row>
    <row r="14" spans="1:12" ht="24.95" customHeight="1" thickBot="1" x14ac:dyDescent="0.25">
      <c r="A14" s="4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19</v>
      </c>
      <c r="B15" s="40">
        <v>66</v>
      </c>
      <c r="C15" s="40">
        <v>2</v>
      </c>
      <c r="D15" s="40">
        <v>53</v>
      </c>
      <c r="E15" s="40">
        <v>47</v>
      </c>
      <c r="F15" s="40">
        <v>1</v>
      </c>
      <c r="G15" s="40">
        <v>3</v>
      </c>
      <c r="H15" s="40">
        <v>0</v>
      </c>
      <c r="I15" s="40">
        <v>52</v>
      </c>
      <c r="J15" s="40">
        <v>0</v>
      </c>
      <c r="K15" s="40">
        <v>5</v>
      </c>
      <c r="L15" s="40">
        <v>11</v>
      </c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A10:A11"/>
    <mergeCell ref="L8:L9"/>
    <mergeCell ref="H8:H9"/>
    <mergeCell ref="G8:G9"/>
    <mergeCell ref="F8:F9"/>
    <mergeCell ref="E8:E9"/>
    <mergeCell ref="A8:A9"/>
    <mergeCell ref="K8:K9"/>
    <mergeCell ref="I8:I9"/>
    <mergeCell ref="J8:J9"/>
    <mergeCell ref="F10:F11"/>
    <mergeCell ref="K10:K11"/>
    <mergeCell ref="L15:L16"/>
    <mergeCell ref="H13:H14"/>
    <mergeCell ref="I13:I14"/>
    <mergeCell ref="J13:J14"/>
    <mergeCell ref="K13:K14"/>
    <mergeCell ref="L13:L14"/>
    <mergeCell ref="H15:H16"/>
    <mergeCell ref="I15:I16"/>
    <mergeCell ref="J15:J16"/>
    <mergeCell ref="K15:K16"/>
    <mergeCell ref="B15:B16"/>
    <mergeCell ref="C15:C16"/>
    <mergeCell ref="D15:D16"/>
    <mergeCell ref="E15:E16"/>
    <mergeCell ref="F15:F16"/>
    <mergeCell ref="G15:G16"/>
    <mergeCell ref="E10:E11"/>
    <mergeCell ref="D10:D11"/>
    <mergeCell ref="G13:G14"/>
    <mergeCell ref="J10:J11"/>
    <mergeCell ref="G10:G11"/>
    <mergeCell ref="H10:H11"/>
    <mergeCell ref="I10:I11"/>
    <mergeCell ref="B13:B14"/>
    <mergeCell ref="C13:C14"/>
    <mergeCell ref="D13:D14"/>
    <mergeCell ref="E13:E14"/>
    <mergeCell ref="F13:F14"/>
    <mergeCell ref="A13:A14"/>
    <mergeCell ref="A15:A16"/>
    <mergeCell ref="B10:B11"/>
    <mergeCell ref="C10:C11"/>
    <mergeCell ref="L3:L7"/>
    <mergeCell ref="E4:E7"/>
    <mergeCell ref="F4:F7"/>
    <mergeCell ref="G4:G7"/>
    <mergeCell ref="H4:H7"/>
    <mergeCell ref="I4:K5"/>
    <mergeCell ref="I6:I7"/>
    <mergeCell ref="J6:J7"/>
    <mergeCell ref="L10:L11"/>
    <mergeCell ref="B8:B9"/>
    <mergeCell ref="C8:C9"/>
    <mergeCell ref="D8:D9"/>
    <mergeCell ref="A1:L2"/>
    <mergeCell ref="A3:A7"/>
    <mergeCell ref="B3:B7"/>
    <mergeCell ref="C3:C7"/>
    <mergeCell ref="D3:D7"/>
    <mergeCell ref="E3:K3"/>
    <mergeCell ref="K6:K7"/>
  </mergeCells>
  <phoneticPr fontId="1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D58B-7CE1-4978-9EE4-FA47CBF6DA06}">
  <dimension ref="A1:L16"/>
  <sheetViews>
    <sheetView workbookViewId="0">
      <selection activeCell="L17" sqref="L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5703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8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5" thickBot="1" x14ac:dyDescent="0.25">
      <c r="A3" s="14" t="s">
        <v>0</v>
      </c>
      <c r="B3" s="17" t="s">
        <v>1</v>
      </c>
      <c r="C3" s="17" t="s">
        <v>2</v>
      </c>
      <c r="D3" s="17" t="s">
        <v>3</v>
      </c>
      <c r="E3" s="20" t="s">
        <v>4</v>
      </c>
      <c r="F3" s="21"/>
      <c r="G3" s="21"/>
      <c r="H3" s="21"/>
      <c r="I3" s="21"/>
      <c r="J3" s="21"/>
      <c r="K3" s="21"/>
      <c r="L3" s="17" t="s">
        <v>5</v>
      </c>
    </row>
    <row r="4" spans="1:12" x14ac:dyDescent="0.2">
      <c r="A4" s="15"/>
      <c r="B4" s="18"/>
      <c r="C4" s="18"/>
      <c r="D4" s="18"/>
      <c r="E4" s="22" t="s">
        <v>6</v>
      </c>
      <c r="F4" s="22" t="s">
        <v>7</v>
      </c>
      <c r="G4" s="22" t="s">
        <v>8</v>
      </c>
      <c r="H4" s="25" t="s">
        <v>13</v>
      </c>
      <c r="I4" s="28" t="s">
        <v>9</v>
      </c>
      <c r="J4" s="29"/>
      <c r="K4" s="25"/>
      <c r="L4" s="18"/>
    </row>
    <row r="5" spans="1:12" ht="27" customHeight="1" x14ac:dyDescent="0.2">
      <c r="A5" s="15"/>
      <c r="B5" s="18"/>
      <c r="C5" s="18"/>
      <c r="D5" s="18"/>
      <c r="E5" s="23"/>
      <c r="F5" s="23"/>
      <c r="G5" s="23"/>
      <c r="H5" s="26"/>
      <c r="I5" s="30"/>
      <c r="J5" s="31"/>
      <c r="K5" s="32"/>
      <c r="L5" s="18"/>
    </row>
    <row r="6" spans="1:12" x14ac:dyDescent="0.2">
      <c r="A6" s="15"/>
      <c r="B6" s="18"/>
      <c r="C6" s="18"/>
      <c r="D6" s="18"/>
      <c r="E6" s="23"/>
      <c r="F6" s="23"/>
      <c r="G6" s="23"/>
      <c r="H6" s="26"/>
      <c r="I6" s="33" t="s">
        <v>10</v>
      </c>
      <c r="J6" s="35" t="s">
        <v>11</v>
      </c>
      <c r="K6" s="37" t="s">
        <v>12</v>
      </c>
      <c r="L6" s="18"/>
    </row>
    <row r="7" spans="1:12" ht="30" customHeight="1" thickBot="1" x14ac:dyDescent="0.25">
      <c r="A7" s="16"/>
      <c r="B7" s="19"/>
      <c r="C7" s="19"/>
      <c r="D7" s="19"/>
      <c r="E7" s="24"/>
      <c r="F7" s="24"/>
      <c r="G7" s="24"/>
      <c r="H7" s="27"/>
      <c r="I7" s="34"/>
      <c r="J7" s="36"/>
      <c r="K7" s="27"/>
      <c r="L7" s="19"/>
    </row>
    <row r="8" spans="1:12" ht="24.95" customHeight="1" x14ac:dyDescent="0.2">
      <c r="A8" s="38" t="s">
        <v>14</v>
      </c>
      <c r="B8" s="40">
        <v>20</v>
      </c>
      <c r="C8" s="40">
        <v>0</v>
      </c>
      <c r="D8" s="40">
        <v>17</v>
      </c>
      <c r="E8" s="40">
        <v>17</v>
      </c>
      <c r="F8" s="40">
        <v>0</v>
      </c>
      <c r="G8" s="40">
        <v>0</v>
      </c>
      <c r="H8" s="40">
        <v>0</v>
      </c>
      <c r="I8" s="40">
        <v>16</v>
      </c>
      <c r="J8" s="40">
        <v>1</v>
      </c>
      <c r="K8" s="40">
        <v>0</v>
      </c>
      <c r="L8" s="40">
        <v>3</v>
      </c>
    </row>
    <row r="9" spans="1:12" x14ac:dyDescent="0.2">
      <c r="A9" s="3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4.95" customHeight="1" x14ac:dyDescent="0.2">
      <c r="A10" s="42" t="s">
        <v>16</v>
      </c>
      <c r="B10" s="43">
        <v>16</v>
      </c>
      <c r="C10" s="43">
        <v>0</v>
      </c>
      <c r="D10" s="43">
        <v>15</v>
      </c>
      <c r="E10" s="43">
        <v>14</v>
      </c>
      <c r="F10" s="43">
        <v>0</v>
      </c>
      <c r="G10" s="43">
        <v>0</v>
      </c>
      <c r="H10" s="43">
        <v>0</v>
      </c>
      <c r="I10" s="43">
        <v>14</v>
      </c>
      <c r="J10" s="43">
        <v>0</v>
      </c>
      <c r="K10" s="43">
        <v>0</v>
      </c>
      <c r="L10" s="43">
        <v>2</v>
      </c>
    </row>
    <row r="11" spans="1:12" x14ac:dyDescent="0.2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5" customFormat="1" ht="36" x14ac:dyDescent="0.2">
      <c r="A12" s="2" t="s">
        <v>15</v>
      </c>
      <c r="B12" s="3">
        <v>7</v>
      </c>
      <c r="C12" s="3">
        <v>1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6</v>
      </c>
      <c r="J12" s="3">
        <v>0</v>
      </c>
      <c r="K12" s="3">
        <v>1</v>
      </c>
      <c r="L12" s="4">
        <v>1</v>
      </c>
    </row>
    <row r="13" spans="1:12" ht="24.95" customHeight="1" x14ac:dyDescent="0.2">
      <c r="A13" s="42" t="s">
        <v>17</v>
      </c>
      <c r="B13" s="43">
        <v>5</v>
      </c>
      <c r="C13" s="43">
        <v>1</v>
      </c>
      <c r="D13" s="43">
        <v>6</v>
      </c>
      <c r="E13" s="43">
        <v>6</v>
      </c>
      <c r="F13" s="43">
        <v>0</v>
      </c>
      <c r="G13" s="43">
        <v>0</v>
      </c>
      <c r="H13" s="43">
        <v>0</v>
      </c>
      <c r="I13" s="43">
        <v>5</v>
      </c>
      <c r="J13" s="43">
        <v>1</v>
      </c>
      <c r="K13" s="43">
        <v>0</v>
      </c>
      <c r="L13" s="43">
        <v>0</v>
      </c>
    </row>
    <row r="14" spans="1:12" ht="15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24.95" customHeight="1" x14ac:dyDescent="0.2">
      <c r="A15" s="46" t="s">
        <v>31</v>
      </c>
      <c r="B15" s="40">
        <v>48</v>
      </c>
      <c r="C15" s="40">
        <v>2</v>
      </c>
      <c r="D15" s="40">
        <v>45</v>
      </c>
      <c r="E15" s="40">
        <v>44</v>
      </c>
      <c r="F15" s="40">
        <v>0</v>
      </c>
      <c r="G15" s="40">
        <v>0</v>
      </c>
      <c r="H15" s="40">
        <v>0</v>
      </c>
      <c r="I15" s="40">
        <v>41</v>
      </c>
      <c r="J15" s="40">
        <v>2</v>
      </c>
      <c r="K15" s="40">
        <v>1</v>
      </c>
      <c r="L15" s="40">
        <v>1</v>
      </c>
    </row>
    <row r="16" spans="1:12" ht="24.95" customHeight="1" thickBot="1" x14ac:dyDescent="0.25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63">
    <mergeCell ref="L15:L16"/>
    <mergeCell ref="F15:F16"/>
    <mergeCell ref="G15:G16"/>
    <mergeCell ref="H15:H16"/>
    <mergeCell ref="I15:I16"/>
    <mergeCell ref="J15:J16"/>
    <mergeCell ref="K15:K16"/>
    <mergeCell ref="A15:A16"/>
    <mergeCell ref="B15:B16"/>
    <mergeCell ref="C15:C16"/>
    <mergeCell ref="D15:D16"/>
    <mergeCell ref="E15:E16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</vt:lpstr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Ascher, Brock [BOARD]</dc:creator>
  <cp:lastModifiedBy>Megan Kaisand</cp:lastModifiedBy>
  <cp:lastPrinted>2021-03-01T20:50:26Z</cp:lastPrinted>
  <dcterms:created xsi:type="dcterms:W3CDTF">2016-03-28T21:05:35Z</dcterms:created>
  <dcterms:modified xsi:type="dcterms:W3CDTF">2025-01-02T16:37:59Z</dcterms:modified>
</cp:coreProperties>
</file>